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Tab 11a" sheetId="1" r:id="rId1"/>
    <sheet name="Tab 11b" sheetId="2" r:id="rId2"/>
  </sheets>
  <definedNames>
    <definedName name="_xlnm.Print_Area" localSheetId="0">'Tab 11a'!$A$1:$L$135</definedName>
    <definedName name="_xlnm.Print_Area" localSheetId="1">'Tab 11b'!$A$1:$N$95</definedName>
  </definedNames>
  <calcPr fullCalcOnLoad="1"/>
</workbook>
</file>

<file path=xl/sharedStrings.xml><?xml version="1.0" encoding="utf-8"?>
<sst xmlns="http://schemas.openxmlformats.org/spreadsheetml/2006/main" count="245" uniqueCount="129">
  <si>
    <t>Supporting Actuarial Information</t>
  </si>
  <si>
    <t>-</t>
  </si>
  <si>
    <t>Accident Year</t>
  </si>
  <si>
    <t>Calendar Year</t>
  </si>
  <si>
    <t>TPL-BI</t>
  </si>
  <si>
    <t>TPL-PD</t>
  </si>
  <si>
    <t>AB</t>
  </si>
  <si>
    <t>UM</t>
  </si>
  <si>
    <t>COLL</t>
  </si>
  <si>
    <t>COMP</t>
  </si>
  <si>
    <t>SP</t>
  </si>
  <si>
    <t>AP</t>
  </si>
  <si>
    <t>SEF44</t>
  </si>
  <si>
    <t>Total</t>
  </si>
  <si>
    <t>TOTAL</t>
  </si>
  <si>
    <t>Notes:</t>
  </si>
  <si>
    <t>Variable</t>
  </si>
  <si>
    <t>Expenses</t>
  </si>
  <si>
    <t>Fixed</t>
  </si>
  <si>
    <t xml:space="preserve">Pre-tax </t>
  </si>
  <si>
    <t>Investment Return</t>
  </si>
  <si>
    <t>Year 1</t>
  </si>
  <si>
    <t>Year 2</t>
  </si>
  <si>
    <t>Incremental Payment Pattern corresponding to the Estimated Ultimate Direct Claim and Claim Adjustment Expenses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</si>
  <si>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</si>
  <si>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</si>
  <si>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</si>
  <si>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</si>
  <si>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</si>
  <si>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</si>
  <si>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</si>
  <si>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</si>
  <si>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These estimates should be consistent with, and reconcilable to, the estimates underlying the derivation of the rate level indications included in this filing</t>
  </si>
  <si>
    <t>Should be consistent with the investment yield as reported on the Company's P&amp;C-1 Statement, Page 10.60, Row 46.</t>
  </si>
  <si>
    <t>% of Ultimate Direct Claim and Claim Adjustment Expenses Paid</t>
  </si>
  <si>
    <t>Breakdown of the percentage Variable Expense noted above into the following Categories</t>
  </si>
  <si>
    <t>Commissions</t>
  </si>
  <si>
    <t>(Should be &lt;0)</t>
  </si>
  <si>
    <t>Total Variable</t>
  </si>
  <si>
    <t xml:space="preserve">% Standard </t>
  </si>
  <si>
    <t>% Contingent</t>
  </si>
  <si>
    <t>% Finance Fees</t>
  </si>
  <si>
    <t>% All Other</t>
  </si>
  <si>
    <t>Expenses %</t>
  </si>
  <si>
    <t>Coverage</t>
  </si>
  <si>
    <t>Company Name:</t>
  </si>
  <si>
    <t>XYZ Co.</t>
  </si>
  <si>
    <t>Private Passenger Automobile</t>
  </si>
  <si>
    <t>2.-3.</t>
  </si>
  <si>
    <t>For the province of Newfoundland and Labrador, for the category of automobile insurance for which this filing applies.</t>
  </si>
  <si>
    <t>Provide historical triangles of paid losses, by accident year for the last ten years, by coverage that support the selected patterns.</t>
  </si>
  <si>
    <t>% Taxes</t>
  </si>
  <si>
    <t>Expense percentages should exclude claim adjustment expenses and the health levy.</t>
  </si>
  <si>
    <t>Health Levy</t>
  </si>
  <si>
    <t>Per Vehicle</t>
  </si>
  <si>
    <t>Written</t>
  </si>
  <si>
    <t xml:space="preserve">Earned </t>
  </si>
  <si>
    <t>Vehicles</t>
  </si>
  <si>
    <t>TPL</t>
  </si>
  <si>
    <t>Past</t>
  </si>
  <si>
    <t>Future</t>
  </si>
  <si>
    <t>Loss Trend Rates Underlying Rate Level Indications</t>
  </si>
  <si>
    <t>BI</t>
  </si>
  <si>
    <t>PD</t>
  </si>
  <si>
    <t>Variable Expenses</t>
  </si>
  <si>
    <t>Fixed Expenses</t>
  </si>
  <si>
    <t>Total Expenses</t>
  </si>
  <si>
    <t/>
  </si>
  <si>
    <t>% of Premium</t>
  </si>
  <si>
    <t>$ Per Vehicle</t>
  </si>
  <si>
    <t>Standard  Commissions</t>
  </si>
  <si>
    <t>Contingent Commissions</t>
  </si>
  <si>
    <t>Finance Fees (should be negative)</t>
  </si>
  <si>
    <t>All Other</t>
  </si>
  <si>
    <t>Premium Tax</t>
  </si>
  <si>
    <t>Total Variable Expenses</t>
  </si>
  <si>
    <t>Indicated</t>
  </si>
  <si>
    <t>Proposed</t>
  </si>
  <si>
    <t>Return on Equity</t>
  </si>
  <si>
    <t>Underwriting Profit Margin</t>
  </si>
  <si>
    <t>Accident Benefits</t>
  </si>
  <si>
    <t>Uninsured Motorist</t>
  </si>
  <si>
    <t>Collision</t>
  </si>
  <si>
    <t>Comprehensive</t>
  </si>
  <si>
    <t>All Perils</t>
  </si>
  <si>
    <t>Specified Perils</t>
  </si>
  <si>
    <t>SEF 44</t>
  </si>
  <si>
    <t>Current</t>
  </si>
  <si>
    <t>Filing</t>
  </si>
  <si>
    <t>Previous</t>
  </si>
  <si>
    <t>Investment Return on Equity %</t>
  </si>
  <si>
    <t>Investment Return on Cash Flow</t>
  </si>
  <si>
    <t>Year: 0</t>
  </si>
  <si>
    <t>Year:-1</t>
  </si>
  <si>
    <t>Year:-2</t>
  </si>
  <si>
    <t>Year:-3</t>
  </si>
  <si>
    <t>Year:-4</t>
  </si>
  <si>
    <t>TPL (if applicable)</t>
  </si>
  <si>
    <t>Provide the Breakdown of the Percentage Variable Expenses Noted Above into the Following Categories</t>
  </si>
  <si>
    <t>Provide the Premium to Equity Ratio Used to Convert the Target ROE into a Profit Margin</t>
  </si>
  <si>
    <t>Provide the Income Tax Rate Used to Convert the Target ROE into a Profit Margin</t>
  </si>
  <si>
    <t>Health Levy per Vehicle ($)</t>
  </si>
  <si>
    <t>ULAE Provision (% Direct EP)</t>
  </si>
  <si>
    <t>Provide the (after-tax) Total Target Return on Equity and Corresponding Underwriting Profit Margin that Underlies</t>
  </si>
  <si>
    <t>Provide the Pre-Tax Investment Return on Equity and on Cash Flow that Have Been Used to Convert the Target ROE into a Profit Margin</t>
  </si>
  <si>
    <t>Provide the Claim Count Used as the Full Credibility Standard</t>
  </si>
  <si>
    <t>Current Filing</t>
  </si>
  <si>
    <t>Previous Filing</t>
  </si>
  <si>
    <t>Provide the Accident Year Experience Period Weights (beginning with the most recent accident year to the oldest accident year; e.g., 40%, 30%, 15%, 10%, 5%)</t>
  </si>
  <si>
    <t>Provide the Selected Annual Loss Trend Rates Used in Deriving the Rate Level Indications in the Current Filing</t>
  </si>
  <si>
    <t>Provide the Expenses Provision Used in Deriving the Rate Level Indications in the Currrent Filing; Exlcude Loss Adjustment Expenses and Health Levy</t>
  </si>
  <si>
    <t>Provide the Health Levy per Vehicle Used in Deriving the Rate Level Indications in the Current Filing</t>
  </si>
  <si>
    <t>Provide the ULAE Provision Used in Deriving the Rate Level Indications in the Current Filing</t>
  </si>
  <si>
    <t>the Indicated and proposed Rate Level Changes in the Current Filing</t>
  </si>
  <si>
    <t>Income Tax Rate %</t>
  </si>
  <si>
    <t>Provide the Selected Annual Premium Trend Rates used in Deriving the Rate Level Indications in the Current Filing</t>
  </si>
  <si>
    <t>$ Estimated Ultimate Direct Claim Costs by Accident Year (Including Allocated Claim Adjustment Expenses)</t>
  </si>
  <si>
    <t>$ Direct Earned Premium by Calendar Year</t>
  </si>
  <si>
    <t>$ Estimated Unallocated Claim Adjustment Expenses (ULAE) by Accident Year</t>
  </si>
  <si>
    <t xml:space="preserve">% Expenses as percentage of Direct Earned Premium (Excluding Claim Adjustment Expenses and the Health Levy) </t>
  </si>
  <si>
    <t>$ Health Levy Per Vehicle</t>
  </si>
  <si>
    <t>% Pre-Tax Investment Return</t>
  </si>
  <si>
    <t>Page 1 of 3</t>
  </si>
  <si>
    <t>Page 2 of 3</t>
  </si>
  <si>
    <t>Page 3 of 3</t>
  </si>
  <si>
    <t>Page 1 of 2</t>
  </si>
  <si>
    <t>Page 2 of 2</t>
  </si>
  <si>
    <t>TAB 11a</t>
  </si>
  <si>
    <t>TAB 11b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</si>
</sst>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4" fillId="0" borderId="11" xfId="0" applyFont="1" applyBorder="1" applyAlignment="1">
      <alignment horizontal="right"/>
    </xf>
    <xf numFmtId="0" fontId="8" fillId="0" borderId="10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8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172" fontId="8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13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4" fillId="0" borderId="16" xfId="0" applyNumberFormat="1" applyFont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1"/>
  <sheetViews>
    <sheetView tabSelected="1" view="pageBreakPreview" zoomScale="60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5.140625" style="0" bestFit="1" customWidth="1"/>
    <col min="2" max="2" width="19.00390625" style="0" customWidth="1"/>
    <col min="3" max="12" width="13.7109375" style="0" customWidth="1"/>
  </cols>
  <sheetData>
    <row r="1" spans="1:12" ht="18.7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122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.75">
      <c r="A4" s="32">
        <v>2011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75">
      <c r="A5" s="27" t="s">
        <v>45</v>
      </c>
      <c r="B5" s="27"/>
      <c r="C5" s="27"/>
      <c r="D5" s="27"/>
      <c r="E5" s="27"/>
      <c r="F5" s="27"/>
      <c r="G5" s="35" t="s">
        <v>46</v>
      </c>
      <c r="H5" s="35"/>
      <c r="I5" s="35"/>
      <c r="J5" s="35"/>
      <c r="K5" s="35"/>
      <c r="L5" s="35"/>
    </row>
    <row r="6" spans="1:12" ht="18.75">
      <c r="A6" s="32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4">
        <v>1</v>
      </c>
      <c r="B10" s="5" t="s">
        <v>109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5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6"/>
      <c r="C12" s="33" t="s">
        <v>61</v>
      </c>
      <c r="D12" s="34"/>
      <c r="E12" s="34"/>
      <c r="F12" s="34"/>
      <c r="G12" s="34"/>
      <c r="H12" s="34"/>
      <c r="I12" s="34"/>
      <c r="J12" s="34"/>
      <c r="K12" s="34"/>
      <c r="L12" s="2"/>
    </row>
    <row r="13" spans="1:12" ht="12.75">
      <c r="A13" s="2"/>
      <c r="B13" s="7"/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11</v>
      </c>
      <c r="J13" s="8" t="s">
        <v>10</v>
      </c>
      <c r="K13" s="8" t="s">
        <v>12</v>
      </c>
      <c r="L13" s="2"/>
    </row>
    <row r="14" spans="1:12" ht="12.75">
      <c r="A14" s="2"/>
      <c r="B14" s="6" t="s">
        <v>59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6" t="s">
        <v>60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4">
        <v>2</v>
      </c>
      <c r="B19" s="5" t="s">
        <v>110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7"/>
      <c r="C21" s="29" t="s">
        <v>68</v>
      </c>
      <c r="D21" s="30"/>
      <c r="E21" s="31" t="s">
        <v>69</v>
      </c>
      <c r="F21" s="31"/>
      <c r="G21" s="2"/>
      <c r="H21" s="2"/>
      <c r="I21" s="5"/>
      <c r="J21" s="2"/>
      <c r="K21" s="2"/>
      <c r="L21" s="2"/>
    </row>
    <row r="22" spans="1:12" ht="12.75">
      <c r="A22" s="2"/>
      <c r="B22" s="6" t="s">
        <v>64</v>
      </c>
      <c r="C22" s="38"/>
      <c r="D22" s="39"/>
      <c r="E22" s="40" t="s">
        <v>67</v>
      </c>
      <c r="F22" s="40"/>
      <c r="G22" s="2"/>
      <c r="H22" s="2"/>
      <c r="I22" s="2"/>
      <c r="J22" s="2"/>
      <c r="K22" s="2"/>
      <c r="L22" s="2"/>
    </row>
    <row r="23" spans="1:12" ht="12.75">
      <c r="A23" s="2"/>
      <c r="B23" s="6" t="s">
        <v>65</v>
      </c>
      <c r="C23" s="36"/>
      <c r="D23" s="37"/>
      <c r="E23" s="37"/>
      <c r="F23" s="37"/>
      <c r="G23" s="2"/>
      <c r="H23" s="2"/>
      <c r="I23" s="2"/>
      <c r="J23" s="2"/>
      <c r="K23" s="2"/>
      <c r="L23" s="2"/>
    </row>
    <row r="24" spans="1:12" ht="12.75">
      <c r="A24" s="2"/>
      <c r="B24" s="6" t="s">
        <v>66</v>
      </c>
      <c r="C24" s="36"/>
      <c r="D24" s="37"/>
      <c r="E24" s="37"/>
      <c r="F24" s="37"/>
      <c r="G24" s="2"/>
      <c r="H24" s="2"/>
      <c r="I24" s="2"/>
      <c r="J24" s="2"/>
      <c r="K24" s="2"/>
      <c r="L24" s="2"/>
    </row>
    <row r="25" spans="1:12" ht="12.75">
      <c r="A25" s="2"/>
      <c r="B25" s="2"/>
      <c r="C25" s="5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5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4">
        <v>3</v>
      </c>
      <c r="B28" s="5" t="s">
        <v>98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10"/>
      <c r="B30" s="11"/>
      <c r="C30" s="7"/>
      <c r="D30" s="45" t="s">
        <v>64</v>
      </c>
      <c r="E30" s="31"/>
      <c r="F30" s="2"/>
      <c r="G30" s="2"/>
      <c r="H30" s="2"/>
      <c r="I30" s="2"/>
      <c r="J30" s="2"/>
      <c r="K30" s="2"/>
      <c r="L30" s="2"/>
    </row>
    <row r="31" spans="1:12" ht="12.75">
      <c r="A31" s="10"/>
      <c r="B31" s="41" t="s">
        <v>70</v>
      </c>
      <c r="C31" s="42"/>
      <c r="D31" s="36"/>
      <c r="E31" s="37"/>
      <c r="F31" s="2"/>
      <c r="G31" s="2"/>
      <c r="H31" s="2"/>
      <c r="I31" s="2"/>
      <c r="J31" s="2"/>
      <c r="K31" s="2"/>
      <c r="L31" s="2"/>
    </row>
    <row r="32" spans="1:12" ht="12.75">
      <c r="A32" s="10"/>
      <c r="B32" s="41" t="s">
        <v>71</v>
      </c>
      <c r="C32" s="42"/>
      <c r="D32" s="36"/>
      <c r="E32" s="37"/>
      <c r="F32" s="2"/>
      <c r="G32" s="2"/>
      <c r="H32" s="2"/>
      <c r="I32" s="2"/>
      <c r="J32" s="2"/>
      <c r="K32" s="2"/>
      <c r="L32" s="2"/>
    </row>
    <row r="33" spans="1:12" ht="12.75">
      <c r="A33" s="10"/>
      <c r="B33" s="41" t="s">
        <v>72</v>
      </c>
      <c r="C33" s="42"/>
      <c r="D33" s="36"/>
      <c r="E33" s="37"/>
      <c r="F33" s="2"/>
      <c r="G33" s="2"/>
      <c r="H33" s="2"/>
      <c r="I33" s="2"/>
      <c r="J33" s="2"/>
      <c r="K33" s="2"/>
      <c r="L33" s="2"/>
    </row>
    <row r="34" spans="1:12" ht="12.75">
      <c r="A34" s="10"/>
      <c r="B34" s="41" t="s">
        <v>74</v>
      </c>
      <c r="C34" s="42"/>
      <c r="D34" s="36"/>
      <c r="E34" s="37"/>
      <c r="F34" s="2"/>
      <c r="G34" s="2"/>
      <c r="H34" s="2"/>
      <c r="I34" s="2"/>
      <c r="J34" s="2"/>
      <c r="K34" s="2"/>
      <c r="L34" s="2"/>
    </row>
    <row r="35" spans="1:12" ht="12.75">
      <c r="A35" s="10"/>
      <c r="B35" s="41" t="s">
        <v>73</v>
      </c>
      <c r="C35" s="42"/>
      <c r="D35" s="36"/>
      <c r="E35" s="37"/>
      <c r="F35" s="2"/>
      <c r="G35" s="2"/>
      <c r="H35" s="2"/>
      <c r="I35" s="2"/>
      <c r="J35" s="2"/>
      <c r="K35" s="2"/>
      <c r="L35" s="2"/>
    </row>
    <row r="36" spans="1:12" ht="12.75">
      <c r="A36" s="10"/>
      <c r="B36" s="41" t="s">
        <v>75</v>
      </c>
      <c r="C36" s="42"/>
      <c r="D36" s="36"/>
      <c r="E36" s="37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4">
        <v>4</v>
      </c>
      <c r="B40" s="5" t="s">
        <v>111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44" t="s">
        <v>101</v>
      </c>
      <c r="C42" s="44"/>
      <c r="D42" s="11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4">
        <v>5</v>
      </c>
      <c r="B46" s="5" t="s">
        <v>112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44" t="s">
        <v>102</v>
      </c>
      <c r="C48" s="44"/>
      <c r="D48" s="11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13"/>
      <c r="C49" s="13"/>
      <c r="D49" s="14"/>
      <c r="E49" s="2"/>
      <c r="F49" s="2"/>
      <c r="G49" s="2"/>
      <c r="H49" s="2"/>
      <c r="I49" s="2"/>
      <c r="J49" s="2"/>
      <c r="K49" s="2"/>
      <c r="L49" s="2"/>
    </row>
    <row r="50" spans="1:12" ht="18.75">
      <c r="A50" s="27" t="s">
        <v>127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.75">
      <c r="A51" s="27" t="s">
        <v>123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4">
        <v>6</v>
      </c>
      <c r="B52" s="5" t="s">
        <v>103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5"/>
      <c r="B53" s="5" t="s">
        <v>113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7"/>
      <c r="C55" s="31" t="s">
        <v>78</v>
      </c>
      <c r="D55" s="31"/>
      <c r="E55" s="31" t="s">
        <v>79</v>
      </c>
      <c r="F55" s="31"/>
      <c r="G55" s="2"/>
      <c r="H55" s="2"/>
      <c r="I55" s="2"/>
      <c r="J55" s="2"/>
      <c r="K55" s="2"/>
      <c r="L55" s="2"/>
    </row>
    <row r="56" spans="1:12" ht="12.75">
      <c r="A56" s="2"/>
      <c r="B56" s="6" t="s">
        <v>76</v>
      </c>
      <c r="C56" s="37"/>
      <c r="D56" s="37"/>
      <c r="E56" s="37"/>
      <c r="F56" s="37"/>
      <c r="G56" s="2"/>
      <c r="H56" s="2"/>
      <c r="I56" s="2"/>
      <c r="J56" s="2"/>
      <c r="K56" s="2"/>
      <c r="L56" s="2"/>
    </row>
    <row r="57" spans="1:12" ht="12.75">
      <c r="A57" s="2"/>
      <c r="B57" s="6" t="s">
        <v>77</v>
      </c>
      <c r="C57" s="37"/>
      <c r="D57" s="37"/>
      <c r="E57" s="37"/>
      <c r="F57" s="37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4">
        <v>7</v>
      </c>
      <c r="B61" s="5" t="s">
        <v>99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6"/>
      <c r="C63" s="9" t="s">
        <v>87</v>
      </c>
      <c r="D63" s="9" t="s">
        <v>89</v>
      </c>
      <c r="E63" s="2"/>
      <c r="F63" s="5"/>
      <c r="G63" s="2"/>
      <c r="H63" s="2"/>
      <c r="I63" s="2"/>
      <c r="J63" s="2"/>
      <c r="K63" s="2"/>
      <c r="L63" s="2"/>
    </row>
    <row r="64" spans="1:12" ht="12.75">
      <c r="A64" s="2"/>
      <c r="B64" s="7"/>
      <c r="C64" s="8" t="s">
        <v>88</v>
      </c>
      <c r="D64" s="8" t="s">
        <v>88</v>
      </c>
      <c r="E64" s="2"/>
      <c r="F64" s="5"/>
      <c r="G64" s="2"/>
      <c r="H64" s="2"/>
      <c r="I64" s="2"/>
      <c r="J64" s="2"/>
      <c r="K64" s="2"/>
      <c r="L64" s="2"/>
    </row>
    <row r="65" spans="1:12" ht="12.75">
      <c r="A65" s="2"/>
      <c r="B65" s="6" t="s">
        <v>62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6" t="s">
        <v>63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6" t="s">
        <v>80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6" t="s">
        <v>81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6" t="s">
        <v>82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6" t="s">
        <v>83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6" t="s">
        <v>85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6" t="s">
        <v>84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6" t="s">
        <v>86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6" t="s">
        <v>13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4">
        <v>8</v>
      </c>
      <c r="B78" s="5" t="s">
        <v>104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5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14"/>
      <c r="C80" s="6"/>
      <c r="D80" s="9" t="s">
        <v>87</v>
      </c>
      <c r="E80" s="9" t="s">
        <v>89</v>
      </c>
      <c r="F80" s="2"/>
      <c r="G80" s="2"/>
      <c r="H80" s="2"/>
      <c r="I80" s="2"/>
      <c r="J80" s="2"/>
      <c r="K80" s="2"/>
      <c r="L80" s="2"/>
    </row>
    <row r="81" spans="1:12" ht="12.75">
      <c r="A81" s="2"/>
      <c r="B81" s="11"/>
      <c r="C81" s="7"/>
      <c r="D81" s="8" t="s">
        <v>88</v>
      </c>
      <c r="E81" s="8" t="s">
        <v>88</v>
      </c>
      <c r="F81" s="2"/>
      <c r="G81" s="2"/>
      <c r="H81" s="2"/>
      <c r="I81" s="2"/>
      <c r="J81" s="2"/>
      <c r="K81" s="2"/>
      <c r="L81" s="2"/>
    </row>
    <row r="82" spans="1:12" ht="12.75">
      <c r="A82" s="2"/>
      <c r="B82" s="41" t="s">
        <v>90</v>
      </c>
      <c r="C82" s="4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41" t="s">
        <v>91</v>
      </c>
      <c r="C83" s="4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4">
        <v>9</v>
      </c>
      <c r="B87" s="5" t="s">
        <v>100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14"/>
      <c r="C89" s="6"/>
      <c r="D89" s="9" t="s">
        <v>87</v>
      </c>
      <c r="E89" s="9" t="s">
        <v>89</v>
      </c>
      <c r="F89" s="2"/>
      <c r="G89" s="2"/>
      <c r="H89" s="2"/>
      <c r="I89" s="2"/>
      <c r="J89" s="2"/>
      <c r="K89" s="2"/>
      <c r="L89" s="2"/>
    </row>
    <row r="90" spans="1:12" ht="12.75">
      <c r="A90" s="2"/>
      <c r="B90" s="11"/>
      <c r="C90" s="7"/>
      <c r="D90" s="8" t="s">
        <v>88</v>
      </c>
      <c r="E90" s="8" t="s">
        <v>88</v>
      </c>
      <c r="F90" s="2"/>
      <c r="G90" s="5"/>
      <c r="H90" s="5"/>
      <c r="I90" s="5"/>
      <c r="J90" s="2"/>
      <c r="K90" s="2"/>
      <c r="L90" s="2"/>
    </row>
    <row r="91" spans="1:12" ht="12.75">
      <c r="A91" s="2"/>
      <c r="B91" s="41" t="s">
        <v>114</v>
      </c>
      <c r="C91" s="42"/>
      <c r="D91" s="2"/>
      <c r="E91" s="2"/>
      <c r="F91" s="2"/>
      <c r="G91" s="5"/>
      <c r="H91" s="5"/>
      <c r="I91" s="5"/>
      <c r="J91" s="2"/>
      <c r="K91" s="2"/>
      <c r="L91" s="2"/>
    </row>
    <row r="92" spans="1:12" ht="12.75">
      <c r="A92" s="2"/>
      <c r="B92" s="12"/>
      <c r="C92" s="12"/>
      <c r="D92" s="2"/>
      <c r="E92" s="2"/>
      <c r="F92" s="2"/>
      <c r="G92" s="5"/>
      <c r="H92" s="5"/>
      <c r="I92" s="5"/>
      <c r="J92" s="2"/>
      <c r="K92" s="2"/>
      <c r="L92" s="2"/>
    </row>
    <row r="93" spans="1:12" ht="18.75">
      <c r="A93" s="27" t="s">
        <v>127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8.75">
      <c r="A94" s="27" t="s">
        <v>124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2.75">
      <c r="A95" s="4">
        <v>10</v>
      </c>
      <c r="B95" s="5" t="s">
        <v>105</v>
      </c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6"/>
      <c r="C97" s="9" t="s">
        <v>87</v>
      </c>
      <c r="D97" s="9" t="s">
        <v>89</v>
      </c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7"/>
      <c r="C98" s="8" t="s">
        <v>88</v>
      </c>
      <c r="D98" s="8" t="s">
        <v>88</v>
      </c>
      <c r="E98" s="2"/>
      <c r="F98" s="5"/>
      <c r="G98" s="5"/>
      <c r="H98" s="5"/>
      <c r="I98" s="2"/>
      <c r="J98" s="2"/>
      <c r="K98" s="2"/>
      <c r="L98" s="2"/>
    </row>
    <row r="99" spans="1:12" ht="12.75">
      <c r="A99" s="2"/>
      <c r="B99" s="6" t="s">
        <v>62</v>
      </c>
      <c r="C99" s="2"/>
      <c r="D99" s="2"/>
      <c r="E99" s="2"/>
      <c r="F99" s="5"/>
      <c r="G99" s="5"/>
      <c r="H99" s="5"/>
      <c r="I99" s="2"/>
      <c r="J99" s="2"/>
      <c r="K99" s="2"/>
      <c r="L99" s="2"/>
    </row>
    <row r="100" spans="1:12" ht="12.75">
      <c r="A100" s="2"/>
      <c r="B100" s="6" t="s">
        <v>63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6" t="s">
        <v>97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6" t="s">
        <v>80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6" t="s">
        <v>81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6" t="s">
        <v>82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6" t="s">
        <v>83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6" t="s">
        <v>85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6" t="s">
        <v>84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6" t="s">
        <v>86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6" t="s">
        <v>13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4">
        <v>11</v>
      </c>
      <c r="B113" s="5" t="s">
        <v>108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15"/>
      <c r="B114" s="15" t="s">
        <v>67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6"/>
      <c r="C115" s="33" t="s">
        <v>106</v>
      </c>
      <c r="D115" s="34"/>
      <c r="E115" s="34"/>
      <c r="F115" s="34"/>
      <c r="G115" s="43"/>
      <c r="H115" s="33" t="s">
        <v>107</v>
      </c>
      <c r="I115" s="34"/>
      <c r="J115" s="34"/>
      <c r="K115" s="34"/>
      <c r="L115" s="34"/>
    </row>
    <row r="116" spans="1:12" ht="12.75">
      <c r="A116" s="2"/>
      <c r="B116" s="7"/>
      <c r="C116" s="8" t="s">
        <v>92</v>
      </c>
      <c r="D116" s="8" t="s">
        <v>93</v>
      </c>
      <c r="E116" s="8" t="s">
        <v>94</v>
      </c>
      <c r="F116" s="8" t="s">
        <v>95</v>
      </c>
      <c r="G116" s="16" t="s">
        <v>96</v>
      </c>
      <c r="H116" s="8" t="s">
        <v>92</v>
      </c>
      <c r="I116" s="8" t="s">
        <v>93</v>
      </c>
      <c r="J116" s="8" t="s">
        <v>94</v>
      </c>
      <c r="K116" s="8" t="s">
        <v>95</v>
      </c>
      <c r="L116" s="8" t="s">
        <v>96</v>
      </c>
    </row>
    <row r="117" spans="1:12" ht="12.75">
      <c r="A117" s="2"/>
      <c r="B117" s="6" t="s">
        <v>62</v>
      </c>
      <c r="C117" s="2"/>
      <c r="D117" s="2"/>
      <c r="E117" s="2"/>
      <c r="F117" s="5"/>
      <c r="G117" s="17"/>
      <c r="H117" s="2"/>
      <c r="I117" s="2"/>
      <c r="J117" s="2"/>
      <c r="K117" s="2"/>
      <c r="L117" s="5"/>
    </row>
    <row r="118" spans="1:12" ht="12.75">
      <c r="A118" s="2"/>
      <c r="B118" s="6" t="s">
        <v>63</v>
      </c>
      <c r="C118" s="2"/>
      <c r="D118" s="2"/>
      <c r="E118" s="2"/>
      <c r="F118" s="2"/>
      <c r="G118" s="6"/>
      <c r="H118" s="2"/>
      <c r="I118" s="2"/>
      <c r="J118" s="2"/>
      <c r="K118" s="2"/>
      <c r="L118" s="2"/>
    </row>
    <row r="119" spans="1:14" ht="12.75">
      <c r="A119" s="2"/>
      <c r="B119" s="6" t="s">
        <v>97</v>
      </c>
      <c r="C119" s="2"/>
      <c r="D119" s="2"/>
      <c r="E119" s="2"/>
      <c r="F119" s="5"/>
      <c r="G119" s="17"/>
      <c r="H119" s="5"/>
      <c r="I119" s="5"/>
      <c r="J119" s="5"/>
      <c r="K119" s="2"/>
      <c r="L119" s="5"/>
      <c r="M119" s="1"/>
      <c r="N119" s="1"/>
    </row>
    <row r="120" spans="1:12" ht="12.75">
      <c r="A120" s="2"/>
      <c r="B120" s="6" t="s">
        <v>80</v>
      </c>
      <c r="C120" s="2"/>
      <c r="D120" s="2"/>
      <c r="E120" s="2"/>
      <c r="F120" s="2"/>
      <c r="G120" s="6"/>
      <c r="H120" s="2"/>
      <c r="I120" s="2"/>
      <c r="J120" s="2"/>
      <c r="K120" s="2"/>
      <c r="L120" s="2"/>
    </row>
    <row r="121" spans="1:12" ht="12.75">
      <c r="A121" s="2"/>
      <c r="B121" s="6" t="s">
        <v>81</v>
      </c>
      <c r="C121" s="2"/>
      <c r="D121" s="2"/>
      <c r="E121" s="2"/>
      <c r="F121" s="2"/>
      <c r="G121" s="6"/>
      <c r="H121" s="2"/>
      <c r="I121" s="2"/>
      <c r="J121" s="2"/>
      <c r="K121" s="2"/>
      <c r="L121" s="2"/>
    </row>
    <row r="122" spans="1:12" ht="12.75">
      <c r="A122" s="2"/>
      <c r="B122" s="6" t="s">
        <v>82</v>
      </c>
      <c r="C122" s="2"/>
      <c r="D122" s="2"/>
      <c r="E122" s="2"/>
      <c r="F122" s="2"/>
      <c r="G122" s="6"/>
      <c r="H122" s="2"/>
      <c r="I122" s="2"/>
      <c r="J122" s="2"/>
      <c r="K122" s="2"/>
      <c r="L122" s="2"/>
    </row>
    <row r="123" spans="1:12" ht="12.75">
      <c r="A123" s="2"/>
      <c r="B123" s="6" t="s">
        <v>83</v>
      </c>
      <c r="C123" s="2"/>
      <c r="D123" s="2"/>
      <c r="E123" s="2"/>
      <c r="F123" s="2"/>
      <c r="G123" s="6"/>
      <c r="H123" s="2"/>
      <c r="I123" s="2"/>
      <c r="J123" s="2"/>
      <c r="K123" s="2"/>
      <c r="L123" s="2"/>
    </row>
    <row r="124" spans="1:12" ht="12.75">
      <c r="A124" s="2"/>
      <c r="B124" s="6" t="s">
        <v>85</v>
      </c>
      <c r="C124" s="2"/>
      <c r="D124" s="2"/>
      <c r="E124" s="2"/>
      <c r="F124" s="2"/>
      <c r="G124" s="6"/>
      <c r="H124" s="2"/>
      <c r="I124" s="2"/>
      <c r="J124" s="2"/>
      <c r="K124" s="2"/>
      <c r="L124" s="2"/>
    </row>
    <row r="125" spans="1:12" ht="12.75">
      <c r="A125" s="2"/>
      <c r="B125" s="6" t="s">
        <v>84</v>
      </c>
      <c r="C125" s="2"/>
      <c r="D125" s="2"/>
      <c r="E125" s="2"/>
      <c r="F125" s="2"/>
      <c r="G125" s="6"/>
      <c r="H125" s="2"/>
      <c r="I125" s="2"/>
      <c r="J125" s="2"/>
      <c r="K125" s="2"/>
      <c r="L125" s="2"/>
    </row>
    <row r="126" spans="1:12" ht="12.75">
      <c r="A126" s="2"/>
      <c r="B126" s="6" t="s">
        <v>86</v>
      </c>
      <c r="C126" s="2"/>
      <c r="D126" s="2"/>
      <c r="E126" s="2"/>
      <c r="F126" s="2"/>
      <c r="G126" s="6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4">
        <v>12</v>
      </c>
      <c r="B130" s="5" t="s">
        <v>115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6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7"/>
      <c r="C133" s="8" t="s">
        <v>4</v>
      </c>
      <c r="D133" s="8" t="s">
        <v>5</v>
      </c>
      <c r="E133" s="8" t="s">
        <v>6</v>
      </c>
      <c r="F133" s="8" t="s">
        <v>7</v>
      </c>
      <c r="G133" s="8" t="s">
        <v>8</v>
      </c>
      <c r="H133" s="8" t="s">
        <v>9</v>
      </c>
      <c r="I133" s="8" t="s">
        <v>11</v>
      </c>
      <c r="J133" s="8" t="s">
        <v>10</v>
      </c>
      <c r="K133" s="8" t="s">
        <v>12</v>
      </c>
      <c r="L133" s="2"/>
    </row>
    <row r="134" spans="1:12" ht="12.75">
      <c r="A134" s="2"/>
      <c r="B134" s="6" t="s">
        <v>59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6" t="s">
        <v>60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</sheetData>
  <sheetProtection/>
  <mergeCells count="46">
    <mergeCell ref="A1:L1"/>
    <mergeCell ref="A50:L50"/>
    <mergeCell ref="A51:L51"/>
    <mergeCell ref="A93:L93"/>
    <mergeCell ref="E57:F57"/>
    <mergeCell ref="B42:C42"/>
    <mergeCell ref="D30:E30"/>
    <mergeCell ref="B82:C82"/>
    <mergeCell ref="B83:C83"/>
    <mergeCell ref="C56:D56"/>
    <mergeCell ref="H115:L115"/>
    <mergeCell ref="B91:C91"/>
    <mergeCell ref="C115:G115"/>
    <mergeCell ref="A94:L94"/>
    <mergeCell ref="E56:F56"/>
    <mergeCell ref="B35:C35"/>
    <mergeCell ref="B36:C36"/>
    <mergeCell ref="B48:C48"/>
    <mergeCell ref="C55:D55"/>
    <mergeCell ref="E55:F55"/>
    <mergeCell ref="C57:D57"/>
    <mergeCell ref="D35:E35"/>
    <mergeCell ref="D36:E36"/>
    <mergeCell ref="B31:C31"/>
    <mergeCell ref="B32:C32"/>
    <mergeCell ref="B33:C33"/>
    <mergeCell ref="B34:C34"/>
    <mergeCell ref="D31:E31"/>
    <mergeCell ref="D32:E32"/>
    <mergeCell ref="D33:E33"/>
    <mergeCell ref="D34:E34"/>
    <mergeCell ref="C22:D22"/>
    <mergeCell ref="C23:D23"/>
    <mergeCell ref="C24:D24"/>
    <mergeCell ref="E22:F22"/>
    <mergeCell ref="E23:F23"/>
    <mergeCell ref="E24:F24"/>
    <mergeCell ref="A2:L2"/>
    <mergeCell ref="A3:L3"/>
    <mergeCell ref="C21:D21"/>
    <mergeCell ref="E21:F21"/>
    <mergeCell ref="A6:L6"/>
    <mergeCell ref="A4:L4"/>
    <mergeCell ref="C12:K12"/>
    <mergeCell ref="A5:F5"/>
    <mergeCell ref="G5:L5"/>
  </mergeCells>
  <dataValidations count="1">
    <dataValidation type="list" allowBlank="1" showInputMessage="1" showErrorMessage="1" sqref="A6:L7">
      <formula1>"Private Passenger Automobile, Commercial Automobile"</formula1>
    </dataValidation>
  </dataValidations>
  <printOptions horizontalCentered="1"/>
  <pageMargins left="0.5" right="0.5" top="0.75" bottom="0.75" header="0.25" footer="0.25"/>
  <pageSetup fitToHeight="2" horizontalDpi="600" verticalDpi="600" orientation="landscape" scale="75" r:id="rId1"/>
  <rowBreaks count="2" manualBreakCount="2">
    <brk id="49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="60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3.7109375" style="2" customWidth="1"/>
    <col min="2" max="2" width="10.00390625" style="2" customWidth="1"/>
    <col min="3" max="3" width="2.421875" style="2" customWidth="1"/>
    <col min="4" max="4" width="11.57421875" style="2" bestFit="1" customWidth="1"/>
    <col min="5" max="14" width="13.7109375" style="2" customWidth="1"/>
    <col min="15" max="16384" width="9.140625" style="2" customWidth="1"/>
  </cols>
  <sheetData>
    <row r="1" spans="1:14" ht="18.75">
      <c r="A1" s="27" t="s">
        <v>128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7" t="s">
        <v>125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5.75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5.75">
      <c r="B4" s="51">
        <v>2011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2:14" ht="15.75">
      <c r="B5" s="49" t="s">
        <v>45</v>
      </c>
      <c r="C5" s="49"/>
      <c r="D5" s="49"/>
      <c r="E5" s="49"/>
      <c r="F5" s="49"/>
      <c r="G5" s="49"/>
      <c r="H5" s="49"/>
      <c r="I5" s="50" t="s">
        <v>46</v>
      </c>
      <c r="J5" s="50"/>
      <c r="K5" s="50"/>
      <c r="L5" s="50"/>
      <c r="M5" s="50"/>
      <c r="N5" s="50"/>
    </row>
    <row r="6" spans="2:14" ht="15.75">
      <c r="B6" s="51" t="s">
        <v>47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10" spans="1:2" ht="12.75">
      <c r="A10" s="4">
        <v>1</v>
      </c>
      <c r="B10" s="5" t="s">
        <v>117</v>
      </c>
    </row>
    <row r="12" spans="2:17" ht="12.75">
      <c r="B12" s="46" t="s">
        <v>3</v>
      </c>
      <c r="C12" s="46"/>
      <c r="D12" s="47"/>
      <c r="E12" s="8"/>
      <c r="F12" s="8" t="s">
        <v>58</v>
      </c>
      <c r="G12" s="8" t="s">
        <v>6</v>
      </c>
      <c r="H12" s="8" t="s">
        <v>7</v>
      </c>
      <c r="I12" s="8" t="s">
        <v>8</v>
      </c>
      <c r="J12" s="8" t="s">
        <v>9</v>
      </c>
      <c r="K12" s="8" t="s">
        <v>11</v>
      </c>
      <c r="L12" s="8" t="s">
        <v>10</v>
      </c>
      <c r="M12" s="8" t="s">
        <v>12</v>
      </c>
      <c r="N12" s="8" t="s">
        <v>14</v>
      </c>
      <c r="O12" s="9"/>
      <c r="P12" s="9"/>
      <c r="Q12" s="9"/>
    </row>
    <row r="13" spans="2:4" ht="12.75">
      <c r="B13" s="18">
        <f>DATE(YEAR(B14)-1,1,1)</f>
        <v>39448</v>
      </c>
      <c r="C13" s="19" t="s">
        <v>1</v>
      </c>
      <c r="D13" s="20">
        <f>DATE(YEAR(D14)-1,12,31)</f>
        <v>39813</v>
      </c>
    </row>
    <row r="14" spans="2:4" ht="12.75">
      <c r="B14" s="18">
        <f>DATE(YEAR(B15)-1,1,1)</f>
        <v>39814</v>
      </c>
      <c r="C14" s="19" t="s">
        <v>1</v>
      </c>
      <c r="D14" s="20">
        <f>DATE(YEAR(D15)-1,12,31)</f>
        <v>40178</v>
      </c>
    </row>
    <row r="15" spans="2:4" ht="12.75">
      <c r="B15" s="18">
        <f>DATE($B$4-1,1,1)</f>
        <v>40179</v>
      </c>
      <c r="C15" s="19" t="s">
        <v>1</v>
      </c>
      <c r="D15" s="20">
        <f>DATE($B$4-1,12,31)</f>
        <v>40543</v>
      </c>
    </row>
    <row r="18" spans="1:2" ht="12.75">
      <c r="A18" s="4">
        <v>2</v>
      </c>
      <c r="B18" s="5" t="s">
        <v>116</v>
      </c>
    </row>
    <row r="20" spans="2:14" ht="12.75">
      <c r="B20" s="46" t="s">
        <v>2</v>
      </c>
      <c r="C20" s="46"/>
      <c r="D20" s="47"/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11</v>
      </c>
      <c r="L20" s="8" t="s">
        <v>10</v>
      </c>
      <c r="M20" s="8" t="s">
        <v>12</v>
      </c>
      <c r="N20" s="8" t="s">
        <v>14</v>
      </c>
    </row>
    <row r="21" spans="2:4" ht="12.75">
      <c r="B21" s="18">
        <f>DATE(YEAR(B22)-1,1,1)</f>
        <v>39448</v>
      </c>
      <c r="C21" s="19" t="s">
        <v>1</v>
      </c>
      <c r="D21" s="20">
        <f>DATE(YEAR(D22)-1,12,31)</f>
        <v>39813</v>
      </c>
    </row>
    <row r="22" spans="2:4" ht="12.75">
      <c r="B22" s="18">
        <f>DATE(YEAR(B23)-1,1,1)</f>
        <v>39814</v>
      </c>
      <c r="C22" s="19" t="s">
        <v>1</v>
      </c>
      <c r="D22" s="20">
        <f>DATE(YEAR(D23)-1,12,31)</f>
        <v>40178</v>
      </c>
    </row>
    <row r="23" spans="2:4" ht="12.75">
      <c r="B23" s="18">
        <f>DATE($B$4-1,1,1)</f>
        <v>40179</v>
      </c>
      <c r="C23" s="19" t="s">
        <v>1</v>
      </c>
      <c r="D23" s="20">
        <f>DATE($B$4-1,12,31)</f>
        <v>40543</v>
      </c>
    </row>
    <row r="26" spans="1:2" ht="12.75">
      <c r="A26" s="4">
        <v>3</v>
      </c>
      <c r="B26" s="5" t="s">
        <v>118</v>
      </c>
    </row>
    <row r="28" spans="2:13" ht="12.75">
      <c r="B28" s="46" t="s">
        <v>2</v>
      </c>
      <c r="C28" s="46"/>
      <c r="D28" s="46"/>
      <c r="E28" s="8" t="s">
        <v>14</v>
      </c>
      <c r="F28" s="22"/>
      <c r="G28" s="22"/>
      <c r="H28" s="22"/>
      <c r="I28" s="22"/>
      <c r="J28" s="22"/>
      <c r="K28" s="22"/>
      <c r="L28" s="22"/>
      <c r="M28" s="22"/>
    </row>
    <row r="29" spans="2:13" ht="12.75">
      <c r="B29" s="18">
        <f>DATE(YEAR(B30)-1,1,1)</f>
        <v>39448</v>
      </c>
      <c r="C29" s="19" t="s">
        <v>1</v>
      </c>
      <c r="D29" s="21">
        <f>DATE(YEAR(D30)-1,12,31)</f>
        <v>39813</v>
      </c>
      <c r="F29" s="14"/>
      <c r="G29" s="14"/>
      <c r="H29" s="14"/>
      <c r="I29" s="14"/>
      <c r="J29" s="14"/>
      <c r="K29" s="14"/>
      <c r="L29" s="14"/>
      <c r="M29" s="14"/>
    </row>
    <row r="30" spans="2:13" ht="12.75">
      <c r="B30" s="18">
        <f>DATE(YEAR(B31)-1,1,1)</f>
        <v>39814</v>
      </c>
      <c r="C30" s="19" t="s">
        <v>1</v>
      </c>
      <c r="D30" s="21">
        <f>DATE(YEAR(D31)-1,12,31)</f>
        <v>40178</v>
      </c>
      <c r="F30" s="14"/>
      <c r="G30" s="14"/>
      <c r="H30" s="14"/>
      <c r="I30" s="14"/>
      <c r="J30" s="14"/>
      <c r="K30" s="14"/>
      <c r="L30" s="14"/>
      <c r="M30" s="14"/>
    </row>
    <row r="31" spans="2:13" ht="12.75">
      <c r="B31" s="18">
        <f>DATE($B$4-1,1,1)</f>
        <v>40179</v>
      </c>
      <c r="C31" s="19" t="s">
        <v>1</v>
      </c>
      <c r="D31" s="21">
        <f>DATE($B$4-1,12,31)</f>
        <v>40543</v>
      </c>
      <c r="E31" s="14"/>
      <c r="F31" s="14"/>
      <c r="G31" s="14"/>
      <c r="H31" s="14"/>
      <c r="I31" s="14"/>
      <c r="J31" s="14"/>
      <c r="K31" s="14"/>
      <c r="L31" s="14"/>
      <c r="M31" s="14"/>
    </row>
    <row r="34" spans="1:2" ht="12.75">
      <c r="A34" s="4">
        <v>4</v>
      </c>
      <c r="B34" s="5" t="s">
        <v>119</v>
      </c>
    </row>
    <row r="35" spans="1:2" ht="12.75">
      <c r="A35" s="4"/>
      <c r="B35" s="5"/>
    </row>
    <row r="36" spans="4:14" ht="12.75">
      <c r="D36" s="6"/>
      <c r="E36" s="9" t="s">
        <v>16</v>
      </c>
      <c r="F36" s="9" t="s">
        <v>18</v>
      </c>
      <c r="G36" s="9" t="s">
        <v>13</v>
      </c>
      <c r="H36" s="14"/>
      <c r="I36" s="14"/>
      <c r="J36" s="14"/>
      <c r="K36" s="14"/>
      <c r="L36" s="22"/>
      <c r="M36" s="14"/>
      <c r="N36" s="14"/>
    </row>
    <row r="37" spans="2:14" ht="12.75">
      <c r="B37" s="46" t="s">
        <v>3</v>
      </c>
      <c r="C37" s="46"/>
      <c r="D37" s="47"/>
      <c r="E37" s="8" t="s">
        <v>17</v>
      </c>
      <c r="F37" s="8" t="s">
        <v>17</v>
      </c>
      <c r="G37" s="8" t="s">
        <v>17</v>
      </c>
      <c r="H37" s="22"/>
      <c r="I37" s="48"/>
      <c r="J37" s="48"/>
      <c r="K37" s="48"/>
      <c r="L37" s="22"/>
      <c r="M37" s="22"/>
      <c r="N37" s="22"/>
    </row>
    <row r="38" spans="2:14" ht="12.75">
      <c r="B38" s="18">
        <f>DATE(YEAR(B39)-1,1,1)</f>
        <v>39448</v>
      </c>
      <c r="C38" s="19" t="s">
        <v>1</v>
      </c>
      <c r="D38" s="20">
        <f>DATE(YEAR(D39)-1,12,31)</f>
        <v>39813</v>
      </c>
      <c r="H38" s="14"/>
      <c r="I38" s="18"/>
      <c r="J38" s="19"/>
      <c r="K38" s="21"/>
      <c r="L38" s="14"/>
      <c r="M38" s="14"/>
      <c r="N38" s="14"/>
    </row>
    <row r="39" spans="2:14" ht="12.75">
      <c r="B39" s="18">
        <f>DATE(YEAR(B40)-1,1,1)</f>
        <v>39814</v>
      </c>
      <c r="C39" s="19" t="s">
        <v>1</v>
      </c>
      <c r="D39" s="20">
        <f>DATE(YEAR(D40)-1,12,31)</f>
        <v>40178</v>
      </c>
      <c r="H39" s="14"/>
      <c r="I39" s="18"/>
      <c r="J39" s="19"/>
      <c r="K39" s="21"/>
      <c r="L39" s="14"/>
      <c r="M39" s="14"/>
      <c r="N39" s="14"/>
    </row>
    <row r="40" spans="2:14" ht="12.75">
      <c r="B40" s="18">
        <f>DATE($B$4-1,1,1)</f>
        <v>40179</v>
      </c>
      <c r="C40" s="19" t="s">
        <v>1</v>
      </c>
      <c r="D40" s="20">
        <f>DATE($B$4-1,12,31)</f>
        <v>40543</v>
      </c>
      <c r="H40" s="14"/>
      <c r="I40" s="18"/>
      <c r="J40" s="19"/>
      <c r="K40" s="21"/>
      <c r="L40" s="14"/>
      <c r="M40" s="14"/>
      <c r="N40" s="14"/>
    </row>
    <row r="41" spans="2:14" ht="12.75">
      <c r="B41" s="18"/>
      <c r="C41" s="19"/>
      <c r="D41" s="21"/>
      <c r="H41" s="14"/>
      <c r="I41" s="18"/>
      <c r="J41" s="19"/>
      <c r="K41" s="21"/>
      <c r="M41" s="14"/>
      <c r="N41" s="14"/>
    </row>
    <row r="42" spans="2:14" ht="12.75">
      <c r="B42" s="18"/>
      <c r="C42" s="19"/>
      <c r="D42" s="21"/>
      <c r="H42" s="14"/>
      <c r="I42" s="18"/>
      <c r="J42" s="19"/>
      <c r="K42" s="21"/>
      <c r="M42" s="14"/>
      <c r="N42" s="14"/>
    </row>
    <row r="43" spans="1:14" ht="12.75">
      <c r="A43" s="4">
        <v>5</v>
      </c>
      <c r="B43" s="5" t="s">
        <v>35</v>
      </c>
      <c r="K43" s="21"/>
      <c r="M43" s="14"/>
      <c r="N43" s="14"/>
    </row>
    <row r="44" spans="11:14" ht="12.75">
      <c r="K44" s="21"/>
      <c r="M44" s="14"/>
      <c r="N44" s="14"/>
    </row>
    <row r="45" spans="4:14" ht="12.75">
      <c r="D45" s="6"/>
      <c r="E45" s="9" t="s">
        <v>39</v>
      </c>
      <c r="F45" s="9" t="s">
        <v>40</v>
      </c>
      <c r="G45" s="9" t="s">
        <v>41</v>
      </c>
      <c r="I45" s="9"/>
      <c r="J45" s="9" t="s">
        <v>38</v>
      </c>
      <c r="K45" s="21"/>
      <c r="M45" s="14"/>
      <c r="N45" s="14"/>
    </row>
    <row r="46" spans="2:14" ht="12.75">
      <c r="B46" s="46" t="s">
        <v>3</v>
      </c>
      <c r="C46" s="46"/>
      <c r="D46" s="47"/>
      <c r="E46" s="8" t="s">
        <v>36</v>
      </c>
      <c r="F46" s="8" t="s">
        <v>36</v>
      </c>
      <c r="G46" s="8" t="s">
        <v>37</v>
      </c>
      <c r="H46" s="23" t="s">
        <v>51</v>
      </c>
      <c r="I46" s="8" t="s">
        <v>42</v>
      </c>
      <c r="J46" s="8" t="s">
        <v>43</v>
      </c>
      <c r="K46" s="21"/>
      <c r="M46" s="14"/>
      <c r="N46" s="14"/>
    </row>
    <row r="47" spans="2:14" ht="12.75">
      <c r="B47" s="18">
        <f>DATE(YEAR(B48)-1,1,1)</f>
        <v>39448</v>
      </c>
      <c r="C47" s="19" t="s">
        <v>1</v>
      </c>
      <c r="D47" s="20">
        <f>DATE(YEAR(D48)-1,12,31)</f>
        <v>39813</v>
      </c>
      <c r="K47" s="21"/>
      <c r="M47" s="14"/>
      <c r="N47" s="14"/>
    </row>
    <row r="48" spans="2:14" ht="12.75">
      <c r="B48" s="18">
        <f>DATE(YEAR(B49)-1,1,1)</f>
        <v>39814</v>
      </c>
      <c r="C48" s="19" t="s">
        <v>1</v>
      </c>
      <c r="D48" s="20">
        <f>DATE(YEAR(D49)-1,12,31)</f>
        <v>40178</v>
      </c>
      <c r="K48" s="21"/>
      <c r="M48" s="14"/>
      <c r="N48" s="14"/>
    </row>
    <row r="49" spans="2:14" ht="12.75">
      <c r="B49" s="18">
        <f>DATE($B$4-1,1,1)</f>
        <v>40179</v>
      </c>
      <c r="C49" s="19" t="s">
        <v>1</v>
      </c>
      <c r="D49" s="20">
        <f>DATE($B$4-1,12,31)</f>
        <v>40543</v>
      </c>
      <c r="K49" s="21"/>
      <c r="M49" s="14"/>
      <c r="N49" s="14"/>
    </row>
    <row r="50" spans="2:14" ht="12.75">
      <c r="B50" s="18"/>
      <c r="C50" s="19"/>
      <c r="D50" s="21"/>
      <c r="K50" s="21"/>
      <c r="M50" s="14"/>
      <c r="N50" s="14"/>
    </row>
    <row r="51" spans="1:14" ht="18.75">
      <c r="A51" s="27" t="s">
        <v>128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8.75">
      <c r="A52" s="27" t="s">
        <v>126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8" ht="12.75">
      <c r="A53" s="24">
        <v>6</v>
      </c>
      <c r="B53" s="56" t="s">
        <v>120</v>
      </c>
      <c r="C53" s="57"/>
      <c r="D53" s="57"/>
      <c r="E53" s="57"/>
      <c r="F53" s="57"/>
      <c r="G53" s="57"/>
      <c r="H53" s="14"/>
    </row>
    <row r="54" spans="2:8" ht="12.75">
      <c r="B54" s="18"/>
      <c r="C54" s="19"/>
      <c r="D54" s="21"/>
      <c r="H54" s="14"/>
    </row>
    <row r="55" spans="4:8" ht="12.75">
      <c r="D55" s="6"/>
      <c r="E55" s="9" t="s">
        <v>53</v>
      </c>
      <c r="F55" s="9" t="s">
        <v>55</v>
      </c>
      <c r="G55" s="9" t="s">
        <v>56</v>
      </c>
      <c r="H55" s="14"/>
    </row>
    <row r="56" spans="2:8" ht="12.75">
      <c r="B56" s="46" t="s">
        <v>3</v>
      </c>
      <c r="C56" s="46"/>
      <c r="D56" s="47"/>
      <c r="E56" s="8" t="s">
        <v>54</v>
      </c>
      <c r="F56" s="8" t="s">
        <v>57</v>
      </c>
      <c r="G56" s="8" t="s">
        <v>57</v>
      </c>
      <c r="H56" s="14"/>
    </row>
    <row r="57" spans="2:8" ht="12.75">
      <c r="B57" s="18">
        <f>DATE(YEAR(B58)-1,1,1)</f>
        <v>39448</v>
      </c>
      <c r="C57" s="19" t="s">
        <v>1</v>
      </c>
      <c r="D57" s="20">
        <f>DATE(YEAR(D58)-1,12,31)</f>
        <v>39813</v>
      </c>
      <c r="H57" s="14"/>
    </row>
    <row r="58" spans="2:8" ht="12.75">
      <c r="B58" s="18">
        <f>DATE(YEAR(B59)-1,1,1)</f>
        <v>39814</v>
      </c>
      <c r="C58" s="19" t="s">
        <v>1</v>
      </c>
      <c r="D58" s="20">
        <f>DATE(YEAR(D59)-1,12,31)</f>
        <v>40178</v>
      </c>
      <c r="H58" s="14"/>
    </row>
    <row r="59" spans="2:8" ht="12.75">
      <c r="B59" s="18">
        <f>DATE($B$4-1,1,1)</f>
        <v>40179</v>
      </c>
      <c r="C59" s="19" t="s">
        <v>1</v>
      </c>
      <c r="D59" s="20">
        <f>DATE($B$4-1,12,31)</f>
        <v>40543</v>
      </c>
      <c r="H59" s="14"/>
    </row>
    <row r="60" spans="2:4" ht="12.75">
      <c r="B60" s="18"/>
      <c r="C60" s="19"/>
      <c r="D60" s="21"/>
    </row>
    <row r="61" spans="2:4" ht="12.75">
      <c r="B61" s="18"/>
      <c r="C61" s="19"/>
      <c r="D61" s="21"/>
    </row>
    <row r="62" spans="1:2" ht="12.75">
      <c r="A62" s="4">
        <v>7</v>
      </c>
      <c r="B62" s="5" t="s">
        <v>121</v>
      </c>
    </row>
    <row r="63" spans="1:2" ht="12.75">
      <c r="A63" s="4"/>
      <c r="B63" s="5"/>
    </row>
    <row r="64" spans="4:6" ht="12.75">
      <c r="D64" s="6"/>
      <c r="E64" s="36" t="s">
        <v>19</v>
      </c>
      <c r="F64" s="37"/>
    </row>
    <row r="65" spans="2:6" ht="12.75">
      <c r="B65" s="46" t="s">
        <v>3</v>
      </c>
      <c r="C65" s="46"/>
      <c r="D65" s="47"/>
      <c r="E65" s="45" t="s">
        <v>20</v>
      </c>
      <c r="F65" s="31"/>
    </row>
    <row r="66" spans="2:6" ht="12.75">
      <c r="B66" s="18">
        <f>DATE(YEAR(B67)-1,1,1)</f>
        <v>39448</v>
      </c>
      <c r="C66" s="19" t="s">
        <v>1</v>
      </c>
      <c r="D66" s="20">
        <f>DATE(YEAR(D67)-1,12,31)</f>
        <v>39813</v>
      </c>
      <c r="E66" s="38"/>
      <c r="F66" s="39"/>
    </row>
    <row r="67" spans="2:6" ht="12.75">
      <c r="B67" s="18">
        <f>DATE(YEAR(B68)-1,1,1)</f>
        <v>39814</v>
      </c>
      <c r="C67" s="19" t="s">
        <v>1</v>
      </c>
      <c r="D67" s="20">
        <f>DATE(YEAR(D68)-1,12,31)</f>
        <v>40178</v>
      </c>
      <c r="E67" s="36"/>
      <c r="F67" s="37"/>
    </row>
    <row r="68" spans="2:6" ht="12.75">
      <c r="B68" s="18">
        <f>DATE($B$4-1,1,1)</f>
        <v>40179</v>
      </c>
      <c r="C68" s="19" t="s">
        <v>1</v>
      </c>
      <c r="D68" s="20">
        <f>DATE($B$4-1,12,31)</f>
        <v>40543</v>
      </c>
      <c r="E68" s="36"/>
      <c r="F68" s="37"/>
    </row>
    <row r="71" spans="1:2" ht="12.75">
      <c r="A71" s="4">
        <v>8</v>
      </c>
      <c r="B71" s="5" t="s">
        <v>23</v>
      </c>
    </row>
    <row r="72" spans="1:2" ht="12.75">
      <c r="A72" s="4"/>
      <c r="B72" s="5"/>
    </row>
    <row r="73" spans="4:14" ht="12.75">
      <c r="D73" s="6"/>
      <c r="E73" s="33" t="s">
        <v>34</v>
      </c>
      <c r="F73" s="34"/>
      <c r="G73" s="34"/>
      <c r="H73" s="34"/>
      <c r="I73" s="34"/>
      <c r="J73" s="34"/>
      <c r="K73" s="34"/>
      <c r="L73" s="34"/>
      <c r="M73" s="34"/>
      <c r="N73" s="34"/>
    </row>
    <row r="74" spans="2:14" ht="12.75">
      <c r="B74" s="46" t="s">
        <v>44</v>
      </c>
      <c r="C74" s="46"/>
      <c r="D74" s="47"/>
      <c r="E74" s="8" t="s">
        <v>21</v>
      </c>
      <c r="F74" s="8" t="s">
        <v>22</v>
      </c>
      <c r="G74" s="8" t="s">
        <v>24</v>
      </c>
      <c r="H74" s="8" t="s">
        <v>25</v>
      </c>
      <c r="I74" s="8" t="s">
        <v>26</v>
      </c>
      <c r="J74" s="8" t="s">
        <v>27</v>
      </c>
      <c r="K74" s="8" t="s">
        <v>28</v>
      </c>
      <c r="L74" s="8" t="s">
        <v>29</v>
      </c>
      <c r="M74" s="8" t="s">
        <v>30</v>
      </c>
      <c r="N74" s="8" t="s">
        <v>31</v>
      </c>
    </row>
    <row r="75" spans="2:4" ht="12.75">
      <c r="B75" s="52" t="s">
        <v>4</v>
      </c>
      <c r="C75" s="52"/>
      <c r="D75" s="53"/>
    </row>
    <row r="76" spans="2:4" ht="12.75">
      <c r="B76" s="54" t="s">
        <v>5</v>
      </c>
      <c r="C76" s="54"/>
      <c r="D76" s="55"/>
    </row>
    <row r="77" spans="2:4" ht="12.75">
      <c r="B77" s="54" t="s">
        <v>6</v>
      </c>
      <c r="C77" s="54"/>
      <c r="D77" s="55"/>
    </row>
    <row r="78" spans="2:4" ht="12.75">
      <c r="B78" s="54" t="s">
        <v>7</v>
      </c>
      <c r="C78" s="54"/>
      <c r="D78" s="55"/>
    </row>
    <row r="79" spans="2:4" ht="12.75">
      <c r="B79" s="54" t="s">
        <v>8</v>
      </c>
      <c r="C79" s="54"/>
      <c r="D79" s="55"/>
    </row>
    <row r="80" spans="2:4" ht="12.75">
      <c r="B80" s="54" t="s">
        <v>9</v>
      </c>
      <c r="C80" s="54"/>
      <c r="D80" s="55"/>
    </row>
    <row r="81" spans="2:4" ht="12.75">
      <c r="B81" s="54" t="s">
        <v>11</v>
      </c>
      <c r="C81" s="54"/>
      <c r="D81" s="55"/>
    </row>
    <row r="82" spans="2:4" ht="12.75">
      <c r="B82" s="54" t="s">
        <v>10</v>
      </c>
      <c r="C82" s="54"/>
      <c r="D82" s="55"/>
    </row>
    <row r="83" spans="2:4" ht="12.75">
      <c r="B83" s="54" t="s">
        <v>12</v>
      </c>
      <c r="C83" s="54"/>
      <c r="D83" s="55"/>
    </row>
    <row r="89" ht="12.75">
      <c r="B89" s="25" t="s">
        <v>15</v>
      </c>
    </row>
    <row r="90" spans="2:3" ht="12.75">
      <c r="B90" s="4">
        <v>1</v>
      </c>
      <c r="C90" s="2" t="s">
        <v>49</v>
      </c>
    </row>
    <row r="91" spans="2:3" ht="12.75">
      <c r="B91" s="26" t="s">
        <v>48</v>
      </c>
      <c r="C91" s="2" t="s">
        <v>49</v>
      </c>
    </row>
    <row r="92" spans="2:3" ht="12.75">
      <c r="B92" s="26"/>
      <c r="C92" s="2" t="s">
        <v>32</v>
      </c>
    </row>
    <row r="93" spans="2:3" ht="12.75">
      <c r="B93" s="4">
        <v>4</v>
      </c>
      <c r="C93" s="2" t="s">
        <v>52</v>
      </c>
    </row>
    <row r="94" spans="2:3" ht="12.75">
      <c r="B94" s="4">
        <v>7</v>
      </c>
      <c r="C94" s="2" t="s">
        <v>33</v>
      </c>
    </row>
    <row r="95" spans="2:3" ht="12.75">
      <c r="B95" s="4">
        <v>8</v>
      </c>
      <c r="C95" s="2" t="s">
        <v>50</v>
      </c>
    </row>
  </sheetData>
  <sheetProtection/>
  <mergeCells count="34">
    <mergeCell ref="B53:G53"/>
    <mergeCell ref="B56:D56"/>
    <mergeCell ref="B46:D46"/>
    <mergeCell ref="A1:N1"/>
    <mergeCell ref="A2:N2"/>
    <mergeCell ref="A51:N51"/>
    <mergeCell ref="A52:N52"/>
    <mergeCell ref="B3:N3"/>
    <mergeCell ref="B4:N4"/>
    <mergeCell ref="B12:D12"/>
    <mergeCell ref="B82:D82"/>
    <mergeCell ref="B83:D83"/>
    <mergeCell ref="B76:D76"/>
    <mergeCell ref="B77:D77"/>
    <mergeCell ref="B78:D78"/>
    <mergeCell ref="B79:D79"/>
    <mergeCell ref="B80:D80"/>
    <mergeCell ref="B81:D81"/>
    <mergeCell ref="B75:D75"/>
    <mergeCell ref="B65:D65"/>
    <mergeCell ref="E64:F64"/>
    <mergeCell ref="E65:F65"/>
    <mergeCell ref="E66:F66"/>
    <mergeCell ref="E73:N73"/>
    <mergeCell ref="E67:F67"/>
    <mergeCell ref="E68:F68"/>
    <mergeCell ref="B74:D74"/>
    <mergeCell ref="B37:D37"/>
    <mergeCell ref="I37:K37"/>
    <mergeCell ref="B5:H5"/>
    <mergeCell ref="I5:N5"/>
    <mergeCell ref="B6:N6"/>
    <mergeCell ref="B28:D28"/>
    <mergeCell ref="B20:D20"/>
  </mergeCells>
  <dataValidations count="1">
    <dataValidation type="list" allowBlank="1" showInputMessage="1" showErrorMessage="1" sqref="B6:N7">
      <formula1>"Private Passenger Automobile, Commercial Automobile"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fitToHeight="2" horizontalDpi="600" verticalDpi="600" orientation="landscape" scale="75" r:id="rId1"/>
  <rowBreaks count="1" manualBreakCount="1"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Human Resource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Loic-Grandchamp</dc:creator>
  <cp:keywords/>
  <dc:description/>
  <cp:lastModifiedBy>Mike McNiven</cp:lastModifiedBy>
  <cp:lastPrinted>2009-05-19T13:45:44Z</cp:lastPrinted>
  <dcterms:created xsi:type="dcterms:W3CDTF">2009-03-23T19:45:19Z</dcterms:created>
  <dcterms:modified xsi:type="dcterms:W3CDTF">2011-01-05T18:38:16Z</dcterms:modified>
  <cp:category/>
  <cp:version/>
  <cp:contentType/>
  <cp:contentStatus/>
</cp:coreProperties>
</file>